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ЗМІЇВСЬКА МІСЬКА РАДА\IV  сесія від 21.01.2021\проекти рішень\додатки до рішень\"/>
    </mc:Choice>
  </mc:AlternateContent>
  <xr:revisionPtr revIDLastSave="0" documentId="13_ncr:1_{CED6C17E-6269-4CB7-8861-EC0308B81E91}" xr6:coauthVersionLast="45" xr6:coauthVersionMax="45" xr10:uidLastSave="{00000000-0000-0000-0000-000000000000}"/>
  <bookViews>
    <workbookView xWindow="-120" yWindow="-120" windowWidth="20730" windowHeight="11160" xr2:uid="{B2AB8A5D-BD67-4792-B09A-26A89EA1F78D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5" i="1" l="1"/>
  <c r="H75" i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4" i="1"/>
  <c r="K13" i="1"/>
  <c r="K12" i="1"/>
  <c r="K11" i="1"/>
  <c r="J75" i="1" l="1"/>
  <c r="K15" i="1"/>
  <c r="K75" i="1" s="1"/>
</calcChain>
</file>

<file path=xl/sharedStrings.xml><?xml version="1.0" encoding="utf-8"?>
<sst xmlns="http://schemas.openxmlformats.org/spreadsheetml/2006/main" count="308" uniqueCount="132">
  <si>
    <t>№ з/п</t>
  </si>
  <si>
    <t>Найменування, стисла характеристика та призначення об’єкта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</si>
  <si>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</si>
  <si>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</si>
  <si>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</si>
  <si>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За даними бухгалтерського обліку3</t>
  </si>
  <si>
    <t>Інші відомості</t>
  </si>
  <si>
    <t>інвентарний/номенклатурний</t>
  </si>
  <si>
    <t>заводський</t>
  </si>
  <si>
    <t>паспорта</t>
  </si>
  <si>
    <t>кількість</t>
  </si>
  <si>
    <t>первісна (переоцінена) вартість</t>
  </si>
  <si>
    <t>сума зносу (накопиченої амортизації)</t>
  </si>
  <si>
    <t xml:space="preserve">балансова варітсь </t>
  </si>
  <si>
    <t>строк корисного використання</t>
  </si>
  <si>
    <t>Вивіска</t>
  </si>
  <si>
    <t>шт.</t>
  </si>
  <si>
    <t>.0114060</t>
  </si>
  <si>
    <t>Люстра</t>
  </si>
  <si>
    <t xml:space="preserve"> 11130028-11130032</t>
  </si>
  <si>
    <t>Обігрівач</t>
  </si>
  <si>
    <t>Магнітофон</t>
  </si>
  <si>
    <t>Сценічний жіночий костюм «Ведуча» в т.ч.блуза-1300;спідниця-870;пояс-260</t>
  </si>
  <si>
    <t>11.2017</t>
  </si>
  <si>
    <t>Сценічний жіночий костюм «Солістка» в т.ч.блуза-1300;спідниця-2610;пояс-260</t>
  </si>
  <si>
    <t>Сценічний чоловічий костюм  в т.ч.свитка-1820;сорочка-840;кушак-345;шаровари-360;папаха-460.</t>
  </si>
  <si>
    <t>Сценічний дівочий костюм в т.ч.блуза-1200;спідниця-870;пояс-300;плахта-1050;гол.вбрання-230</t>
  </si>
  <si>
    <t xml:space="preserve"> 11130056-11130057</t>
  </si>
  <si>
    <t>Сценічний жіночий костюм «Вокальний» в т.ч.блуза-1380;запаска-1265;пояс-240.</t>
  </si>
  <si>
    <t xml:space="preserve"> 11130058-11130061</t>
  </si>
  <si>
    <t>Сценічна чоловіча сорочка</t>
  </si>
  <si>
    <t>Сценічний чоловічий пояс</t>
  </si>
  <si>
    <t>Сценічні чоловічі шаровари</t>
  </si>
  <si>
    <t xml:space="preserve"> 11130064-11130065</t>
  </si>
  <si>
    <t>Сценічний чоловічий кушак</t>
  </si>
  <si>
    <t>11130066-11130067</t>
  </si>
  <si>
    <t>Флншка Sekure-Token-337М</t>
  </si>
  <si>
    <t xml:space="preserve"> 11130068-11130070</t>
  </si>
  <si>
    <t>Електричний конвектор TESY</t>
  </si>
  <si>
    <t xml:space="preserve"> 11130071-11130074</t>
  </si>
  <si>
    <t>Стільці  ISO чорний</t>
  </si>
  <si>
    <t>12.2017</t>
  </si>
  <si>
    <t xml:space="preserve"> 11130075-11130090</t>
  </si>
  <si>
    <t>Вулична електрична гірлянда (100м.)</t>
  </si>
  <si>
    <t>Стільці  ISO BLACK</t>
  </si>
  <si>
    <t xml:space="preserve"> 11130092-11130109</t>
  </si>
  <si>
    <t>USB- накопичувач 8 Гб (флешка)</t>
  </si>
  <si>
    <t>02.2018</t>
  </si>
  <si>
    <t xml:space="preserve"> 11130110-11130111</t>
  </si>
  <si>
    <t>USB- накопичувач 16 Гб (флешка)</t>
  </si>
  <si>
    <t>Парасолька трость Mario Umbrellas</t>
  </si>
  <si>
    <t>03.2018</t>
  </si>
  <si>
    <t xml:space="preserve"> 11130114-11130118</t>
  </si>
  <si>
    <t>05.2018</t>
  </si>
  <si>
    <t>Спідниця жіноча українська</t>
  </si>
  <si>
    <t>06.2018</t>
  </si>
  <si>
    <t xml:space="preserve">  11130120 -11130121</t>
  </si>
  <si>
    <t>Бриль солом'яний</t>
  </si>
  <si>
    <t xml:space="preserve">  11130122-11130124</t>
  </si>
  <si>
    <t>Сорочка чоловіча українська</t>
  </si>
  <si>
    <t xml:space="preserve"> 11130125-11130127</t>
  </si>
  <si>
    <t>Вогнегасник вуглекислотний (ВВК-2)</t>
  </si>
  <si>
    <t>Вогнегасник порошковий (ВП-5)</t>
  </si>
  <si>
    <t xml:space="preserve">  11130129-11130130</t>
  </si>
  <si>
    <t>Двухполосна акустична система</t>
  </si>
  <si>
    <t>07.2018</t>
  </si>
  <si>
    <t xml:space="preserve"> 11130131-11130132</t>
  </si>
  <si>
    <t>Мікшер</t>
  </si>
  <si>
    <t>Головна радіосистема</t>
  </si>
  <si>
    <t>Підсилювач до пульта</t>
  </si>
  <si>
    <t>Приймач до радіосистеми</t>
  </si>
  <si>
    <t>Динаміки до акустичної системи</t>
  </si>
  <si>
    <t xml:space="preserve"> 11130137-11130138</t>
  </si>
  <si>
    <t>Ручна радіосистема MARCUS MC2008</t>
  </si>
  <si>
    <t>12.2018</t>
  </si>
  <si>
    <t>Мікрофонна стійка - журавель</t>
  </si>
  <si>
    <t xml:space="preserve"> 11130140-11130141</t>
  </si>
  <si>
    <t>Мікрофонний тримач</t>
  </si>
  <si>
    <t xml:space="preserve"> 11130142-11130143</t>
  </si>
  <si>
    <t>Пюпітр, стійка тримач</t>
  </si>
  <si>
    <t xml:space="preserve"> 11130144-11130145</t>
  </si>
  <si>
    <t>Стіл письмовий</t>
  </si>
  <si>
    <t xml:space="preserve"> 11130147-11130155</t>
  </si>
  <si>
    <t>МФУ СANON</t>
  </si>
  <si>
    <t>Монітор Samsung</t>
  </si>
  <si>
    <t>Банер</t>
  </si>
  <si>
    <t>02.2019</t>
  </si>
  <si>
    <t>Мікрофон SM-48 LC SHURE</t>
  </si>
  <si>
    <t>Мікрофонна стійка тринога</t>
  </si>
  <si>
    <t xml:space="preserve"> 11130160-11130161</t>
  </si>
  <si>
    <t>Пюпітр</t>
  </si>
  <si>
    <t>Спідниця - кльош "Сонце"</t>
  </si>
  <si>
    <t>03.2019</t>
  </si>
  <si>
    <t xml:space="preserve"> 11130163-11130168</t>
  </si>
  <si>
    <t>Хустка "Українська"</t>
  </si>
  <si>
    <t xml:space="preserve"> 11130169-11130180</t>
  </si>
  <si>
    <t>Обруч вінок "Український букет" зі стрічками</t>
  </si>
  <si>
    <t xml:space="preserve"> 11130181-11130183</t>
  </si>
  <si>
    <t>Обруч вінок "Польові квіти" зі стрічками</t>
  </si>
  <si>
    <t xml:space="preserve"> 11130184-11130188</t>
  </si>
  <si>
    <t>Комплект бездротовий (клавіатура, мишка)</t>
  </si>
  <si>
    <t>Сценічний український жіночий костюм</t>
  </si>
  <si>
    <t>04.2019</t>
  </si>
  <si>
    <t xml:space="preserve"> 11130190-11130193</t>
  </si>
  <si>
    <t>05.2019</t>
  </si>
  <si>
    <t>Маракаси</t>
  </si>
  <si>
    <t>Тамбурін</t>
  </si>
  <si>
    <t>Перкусія</t>
  </si>
  <si>
    <t xml:space="preserve"> 11130197-11130198</t>
  </si>
  <si>
    <t>Кастаньєти</t>
  </si>
  <si>
    <t xml:space="preserve"> 11130199-11130200</t>
  </si>
  <si>
    <t>Шейкер</t>
  </si>
  <si>
    <t>Чоботи народні жіночі червоні</t>
  </si>
  <si>
    <t>06.2019</t>
  </si>
  <si>
    <t xml:space="preserve"> 11130202-11130210</t>
  </si>
  <si>
    <t>Чоботи народні чоловічі чорні</t>
  </si>
  <si>
    <t>Кабель до ноутбука</t>
  </si>
  <si>
    <t>09.2019</t>
  </si>
  <si>
    <t>Сценічний жіночий жупан "Зимовий"</t>
  </si>
  <si>
    <t>12.2019</t>
  </si>
  <si>
    <t>11130214      11130217</t>
  </si>
  <si>
    <t>03.2020</t>
  </si>
  <si>
    <t>11130218      11130221</t>
  </si>
  <si>
    <t>Сценічне жіноче головне вбрання "Очіпок"</t>
  </si>
  <si>
    <t>11130222  11130229</t>
  </si>
  <si>
    <t xml:space="preserve">Разом за описом: </t>
  </si>
  <si>
    <t>х</t>
  </si>
  <si>
    <t xml:space="preserve">  11130112  - 11130113</t>
  </si>
  <si>
    <t>Перелік майна, що закріплюється на праві оперативного управління за Комунальним закладом «Черемушнянський селищний клуб» Зміївської міської ради Чугуївського району Харківської області</t>
  </si>
  <si>
    <t>Додаток 2
до рішення міської ради
від 21 січня 2021 року № IV-VIII
(ІІ сесія VІIІ скликання)</t>
  </si>
  <si>
    <t xml:space="preserve">Секретар міської ради </t>
  </si>
  <si>
    <t>Петро КУЧКОВ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</si>
</sst>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 shrinkToFit="1"/>
    </xf>
    <xf numFmtId="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4AA47-3341-4494-BD34-78FA268EA52E}">
  <dimension ref="A1:N78"/>
  <sheetViews>
    <sheetView tabSelected="1" workbookViewId="0">
      <selection activeCell="D82" sqref="D82"/>
    </sheetView>
  </sheetViews>
  <sheetFormatPr defaultRowHeight="12.75" x14ac:dyDescent="0.2"/>
  <cols>
    <col min="1" max="1" width="4.5703125" customWidth="1"/>
    <col min="2" max="2" width="33.7109375" customWidth="1"/>
    <col min="3" max="3" width="13" customWidth="1"/>
    <col min="4" max="4" width="12.42578125" customWidth="1"/>
    <col min="5" max="5" width="6" customWidth="1"/>
    <col min="6" max="6" width="5.7109375" customWidth="1"/>
    <col min="7" max="7" width="7.42578125" customWidth="1"/>
    <col min="8" max="8" width="6.5703125" customWidth="1"/>
    <col min="9" max="10" width="12" customWidth="1"/>
    <col min="11" max="11" width="11.5703125" customWidth="1"/>
  </cols>
  <sheetData>
    <row r="1" spans="1:14" s="1" customFormat="1" ht="75.75" customHeight="1" x14ac:dyDescent="0.2">
      <c r="J1" s="26" t="s">
        <v>129</v>
      </c>
      <c r="K1" s="26"/>
      <c r="L1" s="26"/>
      <c r="M1" s="26"/>
    </row>
    <row r="2" spans="1:14" s="2" customFormat="1" ht="60.75" customHeight="1" x14ac:dyDescent="0.25">
      <c r="A2" s="3"/>
      <c r="B2" s="4"/>
      <c r="C2" s="27" t="s">
        <v>128</v>
      </c>
      <c r="D2" s="27"/>
      <c r="E2" s="27"/>
      <c r="F2" s="27"/>
      <c r="G2" s="27"/>
      <c r="H2" s="27"/>
      <c r="I2" s="27"/>
      <c r="J2" s="27"/>
      <c r="K2" s="27"/>
    </row>
    <row r="3" spans="1:14" s="2" customFormat="1" ht="8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4" s="2" customFormat="1" ht="15" customHeight="1" x14ac:dyDescent="0.25">
      <c r="A4" s="31"/>
      <c r="B4" s="31"/>
      <c r="C4" s="31"/>
      <c r="D4" s="6"/>
      <c r="E4" s="6"/>
      <c r="F4" s="6"/>
      <c r="G4" s="6"/>
    </row>
    <row r="5" spans="1:14" s="2" customFormat="1" ht="12.75" customHeight="1" x14ac:dyDescent="0.25">
      <c r="A5" s="30" t="s">
        <v>0</v>
      </c>
      <c r="B5" s="30" t="s">
        <v>1</v>
      </c>
      <c r="C5" s="30" t="s">
        <v>2</v>
      </c>
      <c r="D5" s="30" t="s">
        <v>3</v>
      </c>
      <c r="E5" s="30"/>
      <c r="F5" s="30"/>
      <c r="G5" s="30" t="s">
        <v>4</v>
      </c>
      <c r="H5" s="30" t="s">
        <v>5</v>
      </c>
      <c r="I5" s="30"/>
      <c r="J5" s="30"/>
      <c r="K5" s="30"/>
      <c r="L5" s="30"/>
      <c r="M5" s="30" t="s">
        <v>6</v>
      </c>
      <c r="N5" s="6"/>
    </row>
    <row r="6" spans="1:14" s="2" customFormat="1" ht="15.75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6"/>
    </row>
    <row r="7" spans="1:14" s="2" customFormat="1" ht="12.75" customHeight="1" x14ac:dyDescent="0.25">
      <c r="A7" s="30"/>
      <c r="B7" s="30"/>
      <c r="C7" s="30"/>
      <c r="D7" s="28" t="s">
        <v>7</v>
      </c>
      <c r="E7" s="28" t="s">
        <v>8</v>
      </c>
      <c r="F7" s="28" t="s">
        <v>9</v>
      </c>
      <c r="G7" s="30"/>
      <c r="H7" s="30"/>
      <c r="I7" s="30"/>
      <c r="J7" s="30"/>
      <c r="K7" s="30"/>
      <c r="L7" s="30"/>
      <c r="M7" s="30"/>
      <c r="N7" s="6"/>
    </row>
    <row r="8" spans="1:14" s="2" customFormat="1" ht="33.75" customHeight="1" x14ac:dyDescent="0.25">
      <c r="A8" s="30"/>
      <c r="B8" s="30"/>
      <c r="C8" s="30"/>
      <c r="D8" s="28"/>
      <c r="E8" s="28"/>
      <c r="F8" s="28"/>
      <c r="G8" s="30"/>
      <c r="H8" s="28" t="s">
        <v>10</v>
      </c>
      <c r="I8" s="28" t="s">
        <v>11</v>
      </c>
      <c r="J8" s="28" t="s">
        <v>12</v>
      </c>
      <c r="K8" s="28" t="s">
        <v>13</v>
      </c>
      <c r="L8" s="28" t="s">
        <v>14</v>
      </c>
      <c r="M8" s="30"/>
      <c r="N8" s="6"/>
    </row>
    <row r="9" spans="1:14" s="2" customFormat="1" ht="66" customHeight="1" x14ac:dyDescent="0.25">
      <c r="A9" s="30"/>
      <c r="B9" s="30"/>
      <c r="C9" s="30"/>
      <c r="D9" s="28"/>
      <c r="E9" s="28"/>
      <c r="F9" s="28"/>
      <c r="G9" s="30"/>
      <c r="H9" s="28"/>
      <c r="I9" s="28"/>
      <c r="J9" s="28"/>
      <c r="K9" s="28"/>
      <c r="L9" s="28"/>
      <c r="M9" s="30"/>
      <c r="N9" s="6"/>
    </row>
    <row r="10" spans="1:14" s="2" customFormat="1" ht="15.75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11</v>
      </c>
      <c r="I10" s="7">
        <v>12</v>
      </c>
      <c r="J10" s="7">
        <v>13</v>
      </c>
      <c r="K10" s="7">
        <v>14</v>
      </c>
      <c r="L10" s="7">
        <v>15</v>
      </c>
      <c r="M10" s="7">
        <v>16</v>
      </c>
      <c r="N10" s="6"/>
    </row>
    <row r="11" spans="1:14" s="2" customFormat="1" ht="15.75" x14ac:dyDescent="0.25">
      <c r="A11" s="8">
        <v>1</v>
      </c>
      <c r="B11" s="19" t="s">
        <v>15</v>
      </c>
      <c r="C11" s="10">
        <v>1999</v>
      </c>
      <c r="D11" s="11">
        <v>11130027</v>
      </c>
      <c r="E11" s="11"/>
      <c r="F11" s="11"/>
      <c r="G11" s="11" t="s">
        <v>16</v>
      </c>
      <c r="H11" s="10">
        <v>1</v>
      </c>
      <c r="I11" s="12">
        <v>144</v>
      </c>
      <c r="J11" s="12">
        <v>72</v>
      </c>
      <c r="K11" s="12">
        <f t="shared" ref="K11:K38" si="0">I11-J11</f>
        <v>72</v>
      </c>
      <c r="L11" s="13">
        <v>10</v>
      </c>
      <c r="M11" s="10" t="s">
        <v>17</v>
      </c>
      <c r="N11" s="6"/>
    </row>
    <row r="12" spans="1:14" s="2" customFormat="1" ht="32.25" customHeight="1" x14ac:dyDescent="0.25">
      <c r="A12" s="8">
        <v>2</v>
      </c>
      <c r="B12" s="19" t="s">
        <v>18</v>
      </c>
      <c r="C12" s="10">
        <v>1996</v>
      </c>
      <c r="D12" s="11" t="s">
        <v>19</v>
      </c>
      <c r="E12" s="11"/>
      <c r="F12" s="11"/>
      <c r="G12" s="11" t="s">
        <v>16</v>
      </c>
      <c r="H12" s="10">
        <v>5</v>
      </c>
      <c r="I12" s="12">
        <v>75</v>
      </c>
      <c r="J12" s="12">
        <v>40</v>
      </c>
      <c r="K12" s="12">
        <f t="shared" si="0"/>
        <v>35</v>
      </c>
      <c r="L12" s="13">
        <v>10</v>
      </c>
      <c r="M12" s="10" t="s">
        <v>17</v>
      </c>
      <c r="N12" s="6"/>
    </row>
    <row r="13" spans="1:14" s="2" customFormat="1" ht="15.75" x14ac:dyDescent="0.25">
      <c r="A13" s="8">
        <v>3</v>
      </c>
      <c r="B13" s="19" t="s">
        <v>20</v>
      </c>
      <c r="C13" s="10">
        <v>2005</v>
      </c>
      <c r="D13" s="11">
        <v>11130037</v>
      </c>
      <c r="E13" s="11"/>
      <c r="F13" s="11"/>
      <c r="G13" s="11" t="s">
        <v>16</v>
      </c>
      <c r="H13" s="10">
        <v>1</v>
      </c>
      <c r="I13" s="12">
        <v>290</v>
      </c>
      <c r="J13" s="12">
        <v>145</v>
      </c>
      <c r="K13" s="12">
        <f t="shared" si="0"/>
        <v>145</v>
      </c>
      <c r="L13" s="13">
        <v>10</v>
      </c>
      <c r="M13" s="10" t="s">
        <v>17</v>
      </c>
      <c r="N13" s="6"/>
    </row>
    <row r="14" spans="1:14" s="2" customFormat="1" ht="15.75" x14ac:dyDescent="0.25">
      <c r="A14" s="8">
        <v>4</v>
      </c>
      <c r="B14" s="19" t="s">
        <v>21</v>
      </c>
      <c r="C14" s="10">
        <v>2005</v>
      </c>
      <c r="D14" s="10">
        <v>11130038</v>
      </c>
      <c r="E14" s="11"/>
      <c r="F14" s="11"/>
      <c r="G14" s="11" t="s">
        <v>16</v>
      </c>
      <c r="H14" s="10">
        <v>1</v>
      </c>
      <c r="I14" s="12">
        <v>248</v>
      </c>
      <c r="J14" s="12">
        <v>124</v>
      </c>
      <c r="K14" s="12">
        <f t="shared" si="0"/>
        <v>124</v>
      </c>
      <c r="L14" s="13">
        <v>10</v>
      </c>
      <c r="M14" s="10" t="s">
        <v>17</v>
      </c>
      <c r="N14" s="6"/>
    </row>
    <row r="15" spans="1:14" s="2" customFormat="1" ht="54" customHeight="1" x14ac:dyDescent="0.25">
      <c r="A15" s="8">
        <v>5</v>
      </c>
      <c r="B15" s="14" t="s">
        <v>22</v>
      </c>
      <c r="C15" s="15" t="s">
        <v>23</v>
      </c>
      <c r="D15" s="8">
        <v>11130053</v>
      </c>
      <c r="E15" s="8"/>
      <c r="F15" s="8"/>
      <c r="G15" s="11" t="s">
        <v>16</v>
      </c>
      <c r="H15" s="16">
        <v>1</v>
      </c>
      <c r="I15" s="17">
        <v>2430</v>
      </c>
      <c r="J15" s="17">
        <f>I15/2</f>
        <v>1215</v>
      </c>
      <c r="K15" s="18">
        <f t="shared" si="0"/>
        <v>1215</v>
      </c>
      <c r="L15" s="13">
        <v>10</v>
      </c>
      <c r="M15" s="10" t="s">
        <v>17</v>
      </c>
      <c r="N15" s="6"/>
    </row>
    <row r="16" spans="1:14" s="2" customFormat="1" ht="47.25" x14ac:dyDescent="0.25">
      <c r="A16" s="8">
        <v>6</v>
      </c>
      <c r="B16" s="14" t="s">
        <v>24</v>
      </c>
      <c r="C16" s="15" t="s">
        <v>23</v>
      </c>
      <c r="D16" s="8">
        <v>11130054</v>
      </c>
      <c r="E16" s="8"/>
      <c r="F16" s="8"/>
      <c r="G16" s="11" t="s">
        <v>16</v>
      </c>
      <c r="H16" s="16">
        <v>1</v>
      </c>
      <c r="I16" s="17">
        <v>4170</v>
      </c>
      <c r="J16" s="17">
        <f>I16/2</f>
        <v>2085</v>
      </c>
      <c r="K16" s="18">
        <f t="shared" si="0"/>
        <v>2085</v>
      </c>
      <c r="L16" s="13">
        <v>10</v>
      </c>
      <c r="M16" s="10" t="s">
        <v>17</v>
      </c>
      <c r="N16" s="6"/>
    </row>
    <row r="17" spans="1:14" s="2" customFormat="1" ht="63" x14ac:dyDescent="0.25">
      <c r="A17" s="8">
        <v>7</v>
      </c>
      <c r="B17" s="14" t="s">
        <v>25</v>
      </c>
      <c r="C17" s="15" t="s">
        <v>23</v>
      </c>
      <c r="D17" s="8">
        <v>11130055</v>
      </c>
      <c r="E17" s="8"/>
      <c r="F17" s="8"/>
      <c r="G17" s="11" t="s">
        <v>16</v>
      </c>
      <c r="H17" s="16">
        <v>1</v>
      </c>
      <c r="I17" s="17">
        <v>3825</v>
      </c>
      <c r="J17" s="17">
        <f>I17/2</f>
        <v>1912.5</v>
      </c>
      <c r="K17" s="18">
        <f t="shared" si="0"/>
        <v>1912.5</v>
      </c>
      <c r="L17" s="13">
        <v>10</v>
      </c>
      <c r="M17" s="10" t="s">
        <v>17</v>
      </c>
      <c r="N17" s="6"/>
    </row>
    <row r="18" spans="1:14" s="2" customFormat="1" ht="63" x14ac:dyDescent="0.25">
      <c r="A18" s="8">
        <v>8</v>
      </c>
      <c r="B18" s="14" t="s">
        <v>26</v>
      </c>
      <c r="C18" s="15" t="s">
        <v>23</v>
      </c>
      <c r="D18" s="8" t="s">
        <v>27</v>
      </c>
      <c r="E18" s="8"/>
      <c r="F18" s="8"/>
      <c r="G18" s="11" t="s">
        <v>16</v>
      </c>
      <c r="H18" s="16">
        <v>2</v>
      </c>
      <c r="I18" s="17">
        <v>7300</v>
      </c>
      <c r="J18" s="17">
        <f>I18/2</f>
        <v>3650</v>
      </c>
      <c r="K18" s="18">
        <f t="shared" si="0"/>
        <v>3650</v>
      </c>
      <c r="L18" s="13">
        <v>10</v>
      </c>
      <c r="M18" s="10" t="s">
        <v>17</v>
      </c>
      <c r="N18" s="6"/>
    </row>
    <row r="19" spans="1:14" s="2" customFormat="1" ht="49.5" customHeight="1" x14ac:dyDescent="0.25">
      <c r="A19" s="8">
        <v>9</v>
      </c>
      <c r="B19" s="19" t="s">
        <v>28</v>
      </c>
      <c r="C19" s="15" t="s">
        <v>23</v>
      </c>
      <c r="D19" s="11" t="s">
        <v>29</v>
      </c>
      <c r="E19" s="11"/>
      <c r="F19" s="11"/>
      <c r="G19" s="11" t="s">
        <v>16</v>
      </c>
      <c r="H19" s="20">
        <v>4</v>
      </c>
      <c r="I19" s="18">
        <v>11540</v>
      </c>
      <c r="J19" s="17">
        <f t="shared" ref="J19:J38" si="1">I19/2</f>
        <v>5770</v>
      </c>
      <c r="K19" s="18">
        <f t="shared" si="0"/>
        <v>5770</v>
      </c>
      <c r="L19" s="13">
        <v>10</v>
      </c>
      <c r="M19" s="10" t="s">
        <v>17</v>
      </c>
      <c r="N19" s="6"/>
    </row>
    <row r="20" spans="1:14" s="2" customFormat="1" ht="15.75" customHeight="1" x14ac:dyDescent="0.25">
      <c r="A20" s="8">
        <v>10</v>
      </c>
      <c r="B20" s="19" t="s">
        <v>30</v>
      </c>
      <c r="C20" s="15" t="s">
        <v>23</v>
      </c>
      <c r="D20" s="11">
        <v>11130062</v>
      </c>
      <c r="E20" s="11"/>
      <c r="F20" s="11"/>
      <c r="G20" s="11" t="s">
        <v>16</v>
      </c>
      <c r="H20" s="20">
        <v>1</v>
      </c>
      <c r="I20" s="18">
        <v>1010</v>
      </c>
      <c r="J20" s="17">
        <f t="shared" si="1"/>
        <v>505</v>
      </c>
      <c r="K20" s="18">
        <f t="shared" si="0"/>
        <v>505</v>
      </c>
      <c r="L20" s="13">
        <v>10</v>
      </c>
      <c r="M20" s="10" t="s">
        <v>17</v>
      </c>
      <c r="N20" s="6"/>
    </row>
    <row r="21" spans="1:14" s="2" customFormat="1" ht="15.75" customHeight="1" x14ac:dyDescent="0.25">
      <c r="A21" s="8">
        <v>11</v>
      </c>
      <c r="B21" s="19" t="s">
        <v>31</v>
      </c>
      <c r="C21" s="15" t="s">
        <v>23</v>
      </c>
      <c r="D21" s="11">
        <v>11130063</v>
      </c>
      <c r="E21" s="11"/>
      <c r="F21" s="11"/>
      <c r="G21" s="11" t="s">
        <v>16</v>
      </c>
      <c r="H21" s="20">
        <v>1</v>
      </c>
      <c r="I21" s="18">
        <v>175</v>
      </c>
      <c r="J21" s="17">
        <f t="shared" si="1"/>
        <v>87.5</v>
      </c>
      <c r="K21" s="18">
        <f t="shared" si="0"/>
        <v>87.5</v>
      </c>
      <c r="L21" s="13">
        <v>10</v>
      </c>
      <c r="M21" s="10" t="s">
        <v>17</v>
      </c>
      <c r="N21" s="6"/>
    </row>
    <row r="22" spans="1:14" s="2" customFormat="1" ht="25.9" customHeight="1" x14ac:dyDescent="0.25">
      <c r="A22" s="8">
        <v>12</v>
      </c>
      <c r="B22" s="19" t="s">
        <v>32</v>
      </c>
      <c r="C22" s="15" t="s">
        <v>23</v>
      </c>
      <c r="D22" s="11" t="s">
        <v>33</v>
      </c>
      <c r="E22" s="11"/>
      <c r="F22" s="11"/>
      <c r="G22" s="11" t="s">
        <v>16</v>
      </c>
      <c r="H22" s="20">
        <v>2</v>
      </c>
      <c r="I22" s="18">
        <v>720</v>
      </c>
      <c r="J22" s="17">
        <f t="shared" si="1"/>
        <v>360</v>
      </c>
      <c r="K22" s="18">
        <f t="shared" si="0"/>
        <v>360</v>
      </c>
      <c r="L22" s="13">
        <v>10</v>
      </c>
      <c r="M22" s="10" t="s">
        <v>17</v>
      </c>
      <c r="N22" s="6"/>
    </row>
    <row r="23" spans="1:14" s="2" customFormat="1" ht="25.15" customHeight="1" x14ac:dyDescent="0.25">
      <c r="A23" s="8">
        <v>13</v>
      </c>
      <c r="B23" s="19" t="s">
        <v>34</v>
      </c>
      <c r="C23" s="15" t="s">
        <v>23</v>
      </c>
      <c r="D23" s="11" t="s">
        <v>35</v>
      </c>
      <c r="E23" s="11"/>
      <c r="F23" s="11"/>
      <c r="G23" s="11" t="s">
        <v>16</v>
      </c>
      <c r="H23" s="20">
        <v>2</v>
      </c>
      <c r="I23" s="18">
        <v>360</v>
      </c>
      <c r="J23" s="17">
        <f t="shared" si="1"/>
        <v>180</v>
      </c>
      <c r="K23" s="18">
        <f t="shared" si="0"/>
        <v>180</v>
      </c>
      <c r="L23" s="13">
        <v>10</v>
      </c>
      <c r="M23" s="10" t="s">
        <v>17</v>
      </c>
      <c r="N23" s="6"/>
    </row>
    <row r="24" spans="1:14" s="2" customFormat="1" ht="31.5" x14ac:dyDescent="0.25">
      <c r="A24" s="8">
        <v>14</v>
      </c>
      <c r="B24" s="19" t="s">
        <v>36</v>
      </c>
      <c r="C24" s="15" t="s">
        <v>23</v>
      </c>
      <c r="D24" s="11" t="s">
        <v>37</v>
      </c>
      <c r="E24" s="11"/>
      <c r="F24" s="11"/>
      <c r="G24" s="11" t="s">
        <v>16</v>
      </c>
      <c r="H24" s="20">
        <v>3</v>
      </c>
      <c r="I24" s="18">
        <v>2085</v>
      </c>
      <c r="J24" s="17">
        <f t="shared" si="1"/>
        <v>1042.5</v>
      </c>
      <c r="K24" s="18">
        <f t="shared" si="0"/>
        <v>1042.5</v>
      </c>
      <c r="L24" s="13">
        <v>10</v>
      </c>
      <c r="M24" s="10" t="s">
        <v>17</v>
      </c>
      <c r="N24" s="6"/>
    </row>
    <row r="25" spans="1:14" s="2" customFormat="1" ht="31.5" x14ac:dyDescent="0.25">
      <c r="A25" s="8">
        <v>15</v>
      </c>
      <c r="B25" s="19" t="s">
        <v>38</v>
      </c>
      <c r="C25" s="15" t="s">
        <v>23</v>
      </c>
      <c r="D25" s="11" t="s">
        <v>39</v>
      </c>
      <c r="E25" s="11"/>
      <c r="F25" s="11"/>
      <c r="G25" s="11" t="s">
        <v>16</v>
      </c>
      <c r="H25" s="20">
        <v>4</v>
      </c>
      <c r="I25" s="18">
        <v>8600</v>
      </c>
      <c r="J25" s="17">
        <f t="shared" si="1"/>
        <v>4300</v>
      </c>
      <c r="K25" s="18">
        <f t="shared" si="0"/>
        <v>4300</v>
      </c>
      <c r="L25" s="13">
        <v>10</v>
      </c>
      <c r="M25" s="10" t="s">
        <v>17</v>
      </c>
      <c r="N25" s="6"/>
    </row>
    <row r="26" spans="1:14" s="2" customFormat="1" ht="31.5" x14ac:dyDescent="0.25">
      <c r="A26" s="8">
        <v>16</v>
      </c>
      <c r="B26" s="19" t="s">
        <v>40</v>
      </c>
      <c r="C26" s="15" t="s">
        <v>41</v>
      </c>
      <c r="D26" s="11" t="s">
        <v>42</v>
      </c>
      <c r="E26" s="11"/>
      <c r="F26" s="11"/>
      <c r="G26" s="11" t="s">
        <v>16</v>
      </c>
      <c r="H26" s="20">
        <v>16</v>
      </c>
      <c r="I26" s="18">
        <v>6399.36</v>
      </c>
      <c r="J26" s="17">
        <f t="shared" si="1"/>
        <v>3199.68</v>
      </c>
      <c r="K26" s="18">
        <f t="shared" si="0"/>
        <v>3199.68</v>
      </c>
      <c r="L26" s="13">
        <v>10</v>
      </c>
      <c r="M26" s="10" t="s">
        <v>17</v>
      </c>
      <c r="N26" s="6"/>
    </row>
    <row r="27" spans="1:14" s="2" customFormat="1" ht="31.5" x14ac:dyDescent="0.25">
      <c r="A27" s="8">
        <v>17</v>
      </c>
      <c r="B27" s="19" t="s">
        <v>43</v>
      </c>
      <c r="C27" s="15" t="s">
        <v>41</v>
      </c>
      <c r="D27" s="10">
        <v>11130091</v>
      </c>
      <c r="E27" s="11"/>
      <c r="F27" s="11"/>
      <c r="G27" s="11" t="s">
        <v>16</v>
      </c>
      <c r="H27" s="20">
        <v>1</v>
      </c>
      <c r="I27" s="18">
        <v>3640</v>
      </c>
      <c r="J27" s="17">
        <f t="shared" si="1"/>
        <v>1820</v>
      </c>
      <c r="K27" s="18">
        <f>I27-J27</f>
        <v>1820</v>
      </c>
      <c r="L27" s="13">
        <v>10</v>
      </c>
      <c r="M27" s="10" t="s">
        <v>17</v>
      </c>
      <c r="N27" s="6"/>
    </row>
    <row r="28" spans="1:14" s="2" customFormat="1" ht="31.5" x14ac:dyDescent="0.25">
      <c r="A28" s="8">
        <v>18</v>
      </c>
      <c r="B28" s="19" t="s">
        <v>44</v>
      </c>
      <c r="C28" s="15" t="s">
        <v>41</v>
      </c>
      <c r="D28" s="11" t="s">
        <v>45</v>
      </c>
      <c r="E28" s="11"/>
      <c r="F28" s="11"/>
      <c r="G28" s="11" t="s">
        <v>16</v>
      </c>
      <c r="H28" s="20">
        <v>18</v>
      </c>
      <c r="I28" s="18">
        <v>7128</v>
      </c>
      <c r="J28" s="17">
        <f t="shared" si="1"/>
        <v>3564</v>
      </c>
      <c r="K28" s="18">
        <f>I28-J28</f>
        <v>3564</v>
      </c>
      <c r="L28" s="13">
        <v>10</v>
      </c>
      <c r="M28" s="10" t="s">
        <v>17</v>
      </c>
      <c r="N28" s="6"/>
    </row>
    <row r="29" spans="1:14" s="2" customFormat="1" ht="31.5" x14ac:dyDescent="0.25">
      <c r="A29" s="8">
        <v>19</v>
      </c>
      <c r="B29" s="19" t="s">
        <v>46</v>
      </c>
      <c r="C29" s="15" t="s">
        <v>47</v>
      </c>
      <c r="D29" s="11" t="s">
        <v>48</v>
      </c>
      <c r="E29" s="11"/>
      <c r="F29" s="11"/>
      <c r="G29" s="11" t="s">
        <v>16</v>
      </c>
      <c r="H29" s="20">
        <v>2</v>
      </c>
      <c r="I29" s="18">
        <v>441</v>
      </c>
      <c r="J29" s="17">
        <f t="shared" si="1"/>
        <v>220.5</v>
      </c>
      <c r="K29" s="18">
        <f>I29-J29</f>
        <v>220.5</v>
      </c>
      <c r="L29" s="13">
        <v>10</v>
      </c>
      <c r="M29" s="10" t="s">
        <v>17</v>
      </c>
      <c r="N29" s="6"/>
    </row>
    <row r="30" spans="1:14" s="2" customFormat="1" ht="31.5" x14ac:dyDescent="0.25">
      <c r="A30" s="8">
        <v>20</v>
      </c>
      <c r="B30" s="19" t="s">
        <v>49</v>
      </c>
      <c r="C30" s="15" t="s">
        <v>47</v>
      </c>
      <c r="D30" s="11" t="s">
        <v>127</v>
      </c>
      <c r="E30" s="11"/>
      <c r="F30" s="11"/>
      <c r="G30" s="11" t="s">
        <v>16</v>
      </c>
      <c r="H30" s="20">
        <v>2</v>
      </c>
      <c r="I30" s="18">
        <v>473.8</v>
      </c>
      <c r="J30" s="17">
        <f t="shared" si="1"/>
        <v>236.9</v>
      </c>
      <c r="K30" s="18">
        <f>I30-J30</f>
        <v>236.9</v>
      </c>
      <c r="L30" s="13">
        <v>10</v>
      </c>
      <c r="M30" s="10" t="s">
        <v>17</v>
      </c>
      <c r="N30" s="6"/>
    </row>
    <row r="31" spans="1:14" s="2" customFormat="1" ht="31.5" x14ac:dyDescent="0.25">
      <c r="A31" s="8">
        <v>21</v>
      </c>
      <c r="B31" s="19" t="s">
        <v>50</v>
      </c>
      <c r="C31" s="15" t="s">
        <v>51</v>
      </c>
      <c r="D31" s="11" t="s">
        <v>52</v>
      </c>
      <c r="E31" s="11"/>
      <c r="F31" s="11"/>
      <c r="G31" s="11" t="s">
        <v>16</v>
      </c>
      <c r="H31" s="20">
        <v>5</v>
      </c>
      <c r="I31" s="18">
        <v>1075</v>
      </c>
      <c r="J31" s="17">
        <f t="shared" si="1"/>
        <v>537.5</v>
      </c>
      <c r="K31" s="18">
        <f t="shared" si="0"/>
        <v>537.5</v>
      </c>
      <c r="L31" s="13">
        <v>10</v>
      </c>
      <c r="M31" s="10" t="s">
        <v>17</v>
      </c>
      <c r="N31" s="6"/>
    </row>
    <row r="32" spans="1:14" s="2" customFormat="1" ht="16.350000000000001" customHeight="1" x14ac:dyDescent="0.25">
      <c r="A32" s="8">
        <v>22</v>
      </c>
      <c r="B32" s="19" t="s">
        <v>49</v>
      </c>
      <c r="C32" s="15" t="s">
        <v>53</v>
      </c>
      <c r="D32" s="11">
        <v>11130119</v>
      </c>
      <c r="E32" s="11"/>
      <c r="F32" s="11"/>
      <c r="G32" s="11" t="s">
        <v>16</v>
      </c>
      <c r="H32" s="20">
        <v>1</v>
      </c>
      <c r="I32" s="18">
        <v>217</v>
      </c>
      <c r="J32" s="17">
        <f t="shared" si="1"/>
        <v>108.5</v>
      </c>
      <c r="K32" s="18">
        <f t="shared" si="0"/>
        <v>108.5</v>
      </c>
      <c r="L32" s="13">
        <v>10</v>
      </c>
      <c r="M32" s="10" t="s">
        <v>17</v>
      </c>
      <c r="N32" s="6"/>
    </row>
    <row r="33" spans="1:14" s="2" customFormat="1" ht="27.2" customHeight="1" x14ac:dyDescent="0.25">
      <c r="A33" s="8">
        <v>23</v>
      </c>
      <c r="B33" s="19" t="s">
        <v>54</v>
      </c>
      <c r="C33" s="15" t="s">
        <v>55</v>
      </c>
      <c r="D33" s="11" t="s">
        <v>56</v>
      </c>
      <c r="E33" s="11"/>
      <c r="F33" s="11"/>
      <c r="G33" s="11" t="s">
        <v>16</v>
      </c>
      <c r="H33" s="20">
        <v>2</v>
      </c>
      <c r="I33" s="18">
        <v>800</v>
      </c>
      <c r="J33" s="17">
        <f t="shared" si="1"/>
        <v>400</v>
      </c>
      <c r="K33" s="18">
        <f t="shared" si="0"/>
        <v>400</v>
      </c>
      <c r="L33" s="13">
        <v>10</v>
      </c>
      <c r="M33" s="10" t="s">
        <v>17</v>
      </c>
      <c r="N33" s="6"/>
    </row>
    <row r="34" spans="1:14" s="2" customFormat="1" ht="25.15" customHeight="1" x14ac:dyDescent="0.25">
      <c r="A34" s="8">
        <v>24</v>
      </c>
      <c r="B34" s="19" t="s">
        <v>57</v>
      </c>
      <c r="C34" s="15" t="s">
        <v>55</v>
      </c>
      <c r="D34" s="11" t="s">
        <v>58</v>
      </c>
      <c r="E34" s="11"/>
      <c r="F34" s="11"/>
      <c r="G34" s="11" t="s">
        <v>16</v>
      </c>
      <c r="H34" s="20">
        <v>3</v>
      </c>
      <c r="I34" s="18">
        <v>390</v>
      </c>
      <c r="J34" s="17">
        <f t="shared" si="1"/>
        <v>195</v>
      </c>
      <c r="K34" s="18">
        <f t="shared" si="0"/>
        <v>195</v>
      </c>
      <c r="L34" s="13">
        <v>10</v>
      </c>
      <c r="M34" s="10" t="s">
        <v>17</v>
      </c>
      <c r="N34" s="6"/>
    </row>
    <row r="35" spans="1:14" s="2" customFormat="1" ht="31.5" x14ac:dyDescent="0.25">
      <c r="A35" s="8">
        <v>25</v>
      </c>
      <c r="B35" s="14" t="s">
        <v>59</v>
      </c>
      <c r="C35" s="15" t="s">
        <v>55</v>
      </c>
      <c r="D35" s="11" t="s">
        <v>60</v>
      </c>
      <c r="E35" s="14"/>
      <c r="F35" s="14"/>
      <c r="G35" s="11" t="s">
        <v>16</v>
      </c>
      <c r="H35" s="16">
        <v>3</v>
      </c>
      <c r="I35" s="17">
        <v>2730</v>
      </c>
      <c r="J35" s="17">
        <f t="shared" si="1"/>
        <v>1365</v>
      </c>
      <c r="K35" s="18">
        <f t="shared" si="0"/>
        <v>1365</v>
      </c>
      <c r="L35" s="13">
        <v>10</v>
      </c>
      <c r="M35" s="10" t="s">
        <v>17</v>
      </c>
      <c r="N35" s="6"/>
    </row>
    <row r="36" spans="1:14" s="2" customFormat="1" ht="31.5" x14ac:dyDescent="0.25">
      <c r="A36" s="8">
        <v>26</v>
      </c>
      <c r="B36" s="14" t="s">
        <v>61</v>
      </c>
      <c r="C36" s="15" t="s">
        <v>55</v>
      </c>
      <c r="D36" s="11">
        <v>11130128</v>
      </c>
      <c r="E36" s="14"/>
      <c r="F36" s="14"/>
      <c r="G36" s="11" t="s">
        <v>16</v>
      </c>
      <c r="H36" s="16">
        <v>1</v>
      </c>
      <c r="I36" s="17">
        <v>470</v>
      </c>
      <c r="J36" s="17">
        <f t="shared" si="1"/>
        <v>235</v>
      </c>
      <c r="K36" s="18">
        <f t="shared" si="0"/>
        <v>235</v>
      </c>
      <c r="L36" s="13">
        <v>10</v>
      </c>
      <c r="M36" s="10" t="s">
        <v>17</v>
      </c>
      <c r="N36" s="6"/>
    </row>
    <row r="37" spans="1:14" s="2" customFormat="1" ht="31.5" x14ac:dyDescent="0.25">
      <c r="A37" s="8">
        <v>27</v>
      </c>
      <c r="B37" s="14" t="s">
        <v>62</v>
      </c>
      <c r="C37" s="15" t="s">
        <v>55</v>
      </c>
      <c r="D37" s="11" t="s">
        <v>63</v>
      </c>
      <c r="E37" s="14"/>
      <c r="F37" s="14"/>
      <c r="G37" s="11" t="s">
        <v>16</v>
      </c>
      <c r="H37" s="16">
        <v>2</v>
      </c>
      <c r="I37" s="17">
        <v>680</v>
      </c>
      <c r="J37" s="17">
        <f t="shared" si="1"/>
        <v>340</v>
      </c>
      <c r="K37" s="18">
        <f t="shared" si="0"/>
        <v>340</v>
      </c>
      <c r="L37" s="13">
        <v>10</v>
      </c>
      <c r="M37" s="10" t="s">
        <v>17</v>
      </c>
      <c r="N37" s="6"/>
    </row>
    <row r="38" spans="1:14" s="2" customFormat="1" ht="31.5" x14ac:dyDescent="0.25">
      <c r="A38" s="8">
        <v>28</v>
      </c>
      <c r="B38" s="14" t="s">
        <v>64</v>
      </c>
      <c r="C38" s="15" t="s">
        <v>65</v>
      </c>
      <c r="D38" s="11" t="s">
        <v>66</v>
      </c>
      <c r="E38" s="14"/>
      <c r="F38" s="14"/>
      <c r="G38" s="11" t="s">
        <v>16</v>
      </c>
      <c r="H38" s="16">
        <v>2</v>
      </c>
      <c r="I38" s="17">
        <v>9700</v>
      </c>
      <c r="J38" s="17">
        <f t="shared" si="1"/>
        <v>4850</v>
      </c>
      <c r="K38" s="18">
        <f t="shared" si="0"/>
        <v>4850</v>
      </c>
      <c r="L38" s="13">
        <v>10</v>
      </c>
      <c r="M38" s="10" t="s">
        <v>17</v>
      </c>
      <c r="N38" s="6"/>
    </row>
    <row r="39" spans="1:14" s="2" customFormat="1" ht="16.350000000000001" customHeight="1" x14ac:dyDescent="0.25">
      <c r="A39" s="8">
        <v>29</v>
      </c>
      <c r="B39" s="19" t="s">
        <v>67</v>
      </c>
      <c r="C39" s="15" t="s">
        <v>65</v>
      </c>
      <c r="D39" s="11">
        <v>11130133</v>
      </c>
      <c r="E39" s="11"/>
      <c r="F39" s="11"/>
      <c r="G39" s="8" t="s">
        <v>16</v>
      </c>
      <c r="H39" s="20">
        <v>1</v>
      </c>
      <c r="I39" s="18">
        <v>5950</v>
      </c>
      <c r="J39" s="17">
        <f>I39/2</f>
        <v>2975</v>
      </c>
      <c r="K39" s="18">
        <f>I39-J39</f>
        <v>2975</v>
      </c>
      <c r="L39" s="13">
        <v>10</v>
      </c>
      <c r="M39" s="10" t="s">
        <v>17</v>
      </c>
      <c r="N39" s="6"/>
    </row>
    <row r="40" spans="1:14" s="2" customFormat="1" ht="15.75" customHeight="1" x14ac:dyDescent="0.25">
      <c r="A40" s="8">
        <v>30</v>
      </c>
      <c r="B40" s="19" t="s">
        <v>68</v>
      </c>
      <c r="C40" s="15" t="s">
        <v>65</v>
      </c>
      <c r="D40" s="11">
        <v>11130134</v>
      </c>
      <c r="E40" s="11"/>
      <c r="F40" s="11"/>
      <c r="G40" s="8" t="s">
        <v>16</v>
      </c>
      <c r="H40" s="20">
        <v>1</v>
      </c>
      <c r="I40" s="18">
        <v>4550</v>
      </c>
      <c r="J40" s="17">
        <f>I40/2</f>
        <v>2275</v>
      </c>
      <c r="K40" s="18">
        <f>I40-J40</f>
        <v>2275</v>
      </c>
      <c r="L40" s="13">
        <v>10</v>
      </c>
      <c r="M40" s="10" t="s">
        <v>17</v>
      </c>
      <c r="N40" s="6"/>
    </row>
    <row r="41" spans="1:14" s="2" customFormat="1" ht="15.75" x14ac:dyDescent="0.25">
      <c r="A41" s="8">
        <v>31</v>
      </c>
      <c r="B41" s="19" t="s">
        <v>69</v>
      </c>
      <c r="C41" s="15" t="s">
        <v>65</v>
      </c>
      <c r="D41" s="11">
        <v>11130135</v>
      </c>
      <c r="E41" s="11"/>
      <c r="F41" s="11"/>
      <c r="G41" s="8" t="s">
        <v>16</v>
      </c>
      <c r="H41" s="20">
        <v>1</v>
      </c>
      <c r="I41" s="18">
        <v>4940</v>
      </c>
      <c r="J41" s="17">
        <f>I41/2</f>
        <v>2470</v>
      </c>
      <c r="K41" s="18">
        <f>I41-J41</f>
        <v>2470</v>
      </c>
      <c r="L41" s="13">
        <v>10</v>
      </c>
      <c r="M41" s="10" t="s">
        <v>17</v>
      </c>
      <c r="N41" s="6"/>
    </row>
    <row r="42" spans="1:14" s="2" customFormat="1" ht="17.850000000000001" customHeight="1" x14ac:dyDescent="0.25">
      <c r="A42" s="8">
        <v>32</v>
      </c>
      <c r="B42" s="19" t="s">
        <v>70</v>
      </c>
      <c r="C42" s="15" t="s">
        <v>65</v>
      </c>
      <c r="D42" s="11">
        <v>11130136</v>
      </c>
      <c r="E42" s="11"/>
      <c r="F42" s="11"/>
      <c r="G42" s="8" t="s">
        <v>16</v>
      </c>
      <c r="H42" s="20">
        <v>1</v>
      </c>
      <c r="I42" s="18">
        <v>2100</v>
      </c>
      <c r="J42" s="17">
        <f>I42/2</f>
        <v>1050</v>
      </c>
      <c r="K42" s="18">
        <f>I42-J42</f>
        <v>1050</v>
      </c>
      <c r="L42" s="13">
        <v>10</v>
      </c>
      <c r="M42" s="10" t="s">
        <v>17</v>
      </c>
      <c r="N42" s="6"/>
    </row>
    <row r="43" spans="1:14" s="2" customFormat="1" ht="24" customHeight="1" x14ac:dyDescent="0.25">
      <c r="A43" s="8">
        <v>33</v>
      </c>
      <c r="B43" s="9" t="s">
        <v>71</v>
      </c>
      <c r="C43" s="15" t="s">
        <v>65</v>
      </c>
      <c r="D43" s="11" t="s">
        <v>72</v>
      </c>
      <c r="E43" s="11"/>
      <c r="F43" s="11"/>
      <c r="G43" s="8" t="s">
        <v>16</v>
      </c>
      <c r="H43" s="20">
        <v>2</v>
      </c>
      <c r="I43" s="18">
        <v>5610</v>
      </c>
      <c r="J43" s="17">
        <f>I43/2</f>
        <v>2805</v>
      </c>
      <c r="K43" s="18">
        <f>I43-J43</f>
        <v>2805</v>
      </c>
      <c r="L43" s="13">
        <v>10</v>
      </c>
      <c r="M43" s="10" t="s">
        <v>17</v>
      </c>
      <c r="N43" s="6"/>
    </row>
    <row r="44" spans="1:14" s="2" customFormat="1" ht="24" customHeight="1" x14ac:dyDescent="0.25">
      <c r="A44" s="8">
        <v>34</v>
      </c>
      <c r="B44" s="9" t="s">
        <v>73</v>
      </c>
      <c r="C44" s="15" t="s">
        <v>74</v>
      </c>
      <c r="D44" s="11">
        <v>11130139</v>
      </c>
      <c r="E44" s="11"/>
      <c r="F44" s="11"/>
      <c r="G44" s="8" t="s">
        <v>16</v>
      </c>
      <c r="H44" s="20">
        <v>1</v>
      </c>
      <c r="I44" s="18">
        <v>4950</v>
      </c>
      <c r="J44" s="17">
        <f t="shared" ref="J44:J71" si="2">I44/2</f>
        <v>2475</v>
      </c>
      <c r="K44" s="18">
        <f t="shared" ref="K44:K71" si="3">I44-J44</f>
        <v>2475</v>
      </c>
      <c r="L44" s="13">
        <v>10</v>
      </c>
      <c r="M44" s="10" t="s">
        <v>17</v>
      </c>
      <c r="N44" s="6"/>
    </row>
    <row r="45" spans="1:14" s="2" customFormat="1" ht="24" customHeight="1" x14ac:dyDescent="0.25">
      <c r="A45" s="8">
        <v>35</v>
      </c>
      <c r="B45" s="9" t="s">
        <v>75</v>
      </c>
      <c r="C45" s="15" t="s">
        <v>74</v>
      </c>
      <c r="D45" s="11" t="s">
        <v>76</v>
      </c>
      <c r="E45" s="11"/>
      <c r="F45" s="11"/>
      <c r="G45" s="8" t="s">
        <v>16</v>
      </c>
      <c r="H45" s="20">
        <v>2</v>
      </c>
      <c r="I45" s="18">
        <v>1360</v>
      </c>
      <c r="J45" s="17">
        <f t="shared" si="2"/>
        <v>680</v>
      </c>
      <c r="K45" s="18">
        <f t="shared" si="3"/>
        <v>680</v>
      </c>
      <c r="L45" s="13">
        <v>10</v>
      </c>
      <c r="M45" s="10" t="s">
        <v>17</v>
      </c>
      <c r="N45" s="6"/>
    </row>
    <row r="46" spans="1:14" s="2" customFormat="1" ht="24" customHeight="1" x14ac:dyDescent="0.25">
      <c r="A46" s="8">
        <v>36</v>
      </c>
      <c r="B46" s="9" t="s">
        <v>77</v>
      </c>
      <c r="C46" s="15" t="s">
        <v>74</v>
      </c>
      <c r="D46" s="11" t="s">
        <v>78</v>
      </c>
      <c r="E46" s="11"/>
      <c r="F46" s="11"/>
      <c r="G46" s="8" t="s">
        <v>16</v>
      </c>
      <c r="H46" s="20">
        <v>2</v>
      </c>
      <c r="I46" s="18">
        <v>270</v>
      </c>
      <c r="J46" s="17">
        <f t="shared" si="2"/>
        <v>135</v>
      </c>
      <c r="K46" s="18">
        <f t="shared" si="3"/>
        <v>135</v>
      </c>
      <c r="L46" s="13">
        <v>10</v>
      </c>
      <c r="M46" s="10" t="s">
        <v>17</v>
      </c>
      <c r="N46" s="6"/>
    </row>
    <row r="47" spans="1:14" s="2" customFormat="1" ht="31.5" customHeight="1" x14ac:dyDescent="0.25">
      <c r="A47" s="8">
        <v>37</v>
      </c>
      <c r="B47" s="9" t="s">
        <v>79</v>
      </c>
      <c r="C47" s="15" t="s">
        <v>74</v>
      </c>
      <c r="D47" s="11" t="s">
        <v>80</v>
      </c>
      <c r="E47" s="11"/>
      <c r="F47" s="11"/>
      <c r="G47" s="8" t="s">
        <v>16</v>
      </c>
      <c r="H47" s="20">
        <v>2</v>
      </c>
      <c r="I47" s="18">
        <v>560</v>
      </c>
      <c r="J47" s="17">
        <f t="shared" si="2"/>
        <v>280</v>
      </c>
      <c r="K47" s="18">
        <f t="shared" si="3"/>
        <v>280</v>
      </c>
      <c r="L47" s="13">
        <v>10</v>
      </c>
      <c r="M47" s="10" t="s">
        <v>17</v>
      </c>
      <c r="N47" s="6"/>
    </row>
    <row r="48" spans="1:14" s="2" customFormat="1" ht="15.75" customHeight="1" x14ac:dyDescent="0.25">
      <c r="A48" s="8">
        <v>38</v>
      </c>
      <c r="B48" s="9" t="s">
        <v>70</v>
      </c>
      <c r="C48" s="15" t="s">
        <v>74</v>
      </c>
      <c r="D48" s="11">
        <v>11130146</v>
      </c>
      <c r="E48" s="11"/>
      <c r="F48" s="11"/>
      <c r="G48" s="8" t="s">
        <v>16</v>
      </c>
      <c r="H48" s="20">
        <v>1</v>
      </c>
      <c r="I48" s="18">
        <v>3499</v>
      </c>
      <c r="J48" s="17">
        <f t="shared" si="2"/>
        <v>1749.5</v>
      </c>
      <c r="K48" s="18">
        <f t="shared" si="3"/>
        <v>1749.5</v>
      </c>
      <c r="L48" s="13">
        <v>10</v>
      </c>
      <c r="M48" s="10" t="s">
        <v>17</v>
      </c>
      <c r="N48" s="6"/>
    </row>
    <row r="49" spans="1:14" s="2" customFormat="1" ht="29.25" customHeight="1" x14ac:dyDescent="0.25">
      <c r="A49" s="8">
        <v>39</v>
      </c>
      <c r="B49" s="9" t="s">
        <v>81</v>
      </c>
      <c r="C49" s="15" t="s">
        <v>74</v>
      </c>
      <c r="D49" s="11" t="s">
        <v>82</v>
      </c>
      <c r="E49" s="11"/>
      <c r="F49" s="11"/>
      <c r="G49" s="8" t="s">
        <v>16</v>
      </c>
      <c r="H49" s="20">
        <v>9</v>
      </c>
      <c r="I49" s="18">
        <v>16920</v>
      </c>
      <c r="J49" s="17">
        <f t="shared" si="2"/>
        <v>8460</v>
      </c>
      <c r="K49" s="18">
        <f t="shared" si="3"/>
        <v>8460</v>
      </c>
      <c r="L49" s="13">
        <v>10</v>
      </c>
      <c r="M49" s="10" t="s">
        <v>17</v>
      </c>
      <c r="N49" s="6"/>
    </row>
    <row r="50" spans="1:14" s="2" customFormat="1" ht="24" customHeight="1" x14ac:dyDescent="0.25">
      <c r="A50" s="8">
        <v>40</v>
      </c>
      <c r="B50" s="9" t="s">
        <v>83</v>
      </c>
      <c r="C50" s="15" t="s">
        <v>74</v>
      </c>
      <c r="D50" s="11">
        <v>11130156</v>
      </c>
      <c r="E50" s="11"/>
      <c r="F50" s="11"/>
      <c r="G50" s="8" t="s">
        <v>16</v>
      </c>
      <c r="H50" s="20">
        <v>1</v>
      </c>
      <c r="I50" s="18">
        <v>5950</v>
      </c>
      <c r="J50" s="17">
        <f t="shared" si="2"/>
        <v>2975</v>
      </c>
      <c r="K50" s="18">
        <f t="shared" si="3"/>
        <v>2975</v>
      </c>
      <c r="L50" s="13">
        <v>10</v>
      </c>
      <c r="M50" s="10" t="s">
        <v>17</v>
      </c>
      <c r="N50" s="6"/>
    </row>
    <row r="51" spans="1:14" s="2" customFormat="1" ht="14.25" customHeight="1" x14ac:dyDescent="0.25">
      <c r="A51" s="8">
        <v>41</v>
      </c>
      <c r="B51" s="9" t="s">
        <v>84</v>
      </c>
      <c r="C51" s="15" t="s">
        <v>74</v>
      </c>
      <c r="D51" s="11">
        <v>11130157</v>
      </c>
      <c r="E51" s="11"/>
      <c r="F51" s="11"/>
      <c r="G51" s="8" t="s">
        <v>16</v>
      </c>
      <c r="H51" s="20">
        <v>1</v>
      </c>
      <c r="I51" s="18">
        <v>4850</v>
      </c>
      <c r="J51" s="17">
        <f t="shared" si="2"/>
        <v>2425</v>
      </c>
      <c r="K51" s="18">
        <f t="shared" si="3"/>
        <v>2425</v>
      </c>
      <c r="L51" s="13">
        <v>10</v>
      </c>
      <c r="M51" s="10" t="s">
        <v>17</v>
      </c>
      <c r="N51" s="6"/>
    </row>
    <row r="52" spans="1:14" s="2" customFormat="1" ht="24" customHeight="1" x14ac:dyDescent="0.25">
      <c r="A52" s="8">
        <v>42</v>
      </c>
      <c r="B52" s="9" t="s">
        <v>85</v>
      </c>
      <c r="C52" s="15" t="s">
        <v>86</v>
      </c>
      <c r="D52" s="11">
        <v>11130158</v>
      </c>
      <c r="E52" s="11"/>
      <c r="F52" s="11"/>
      <c r="G52" s="8" t="s">
        <v>16</v>
      </c>
      <c r="H52" s="20">
        <v>1</v>
      </c>
      <c r="I52" s="18">
        <v>4320</v>
      </c>
      <c r="J52" s="17">
        <f t="shared" si="2"/>
        <v>2160</v>
      </c>
      <c r="K52" s="18">
        <f t="shared" si="3"/>
        <v>2160</v>
      </c>
      <c r="L52" s="13">
        <v>10</v>
      </c>
      <c r="M52" s="10" t="s">
        <v>17</v>
      </c>
      <c r="N52" s="6"/>
    </row>
    <row r="53" spans="1:14" s="2" customFormat="1" ht="24" customHeight="1" x14ac:dyDescent="0.25">
      <c r="A53" s="8">
        <v>43</v>
      </c>
      <c r="B53" s="9" t="s">
        <v>87</v>
      </c>
      <c r="C53" s="15" t="s">
        <v>86</v>
      </c>
      <c r="D53" s="11">
        <v>11130159</v>
      </c>
      <c r="E53" s="11"/>
      <c r="F53" s="11"/>
      <c r="G53" s="8" t="s">
        <v>16</v>
      </c>
      <c r="H53" s="20">
        <v>1</v>
      </c>
      <c r="I53" s="18">
        <v>3000</v>
      </c>
      <c r="J53" s="17">
        <f t="shared" si="2"/>
        <v>1500</v>
      </c>
      <c r="K53" s="18">
        <f t="shared" si="3"/>
        <v>1500</v>
      </c>
      <c r="L53" s="13">
        <v>10</v>
      </c>
      <c r="M53" s="10" t="s">
        <v>17</v>
      </c>
      <c r="N53" s="6"/>
    </row>
    <row r="54" spans="1:14" s="2" customFormat="1" ht="31.5" x14ac:dyDescent="0.25">
      <c r="A54" s="8">
        <v>44</v>
      </c>
      <c r="B54" s="19" t="s">
        <v>88</v>
      </c>
      <c r="C54" s="15" t="s">
        <v>86</v>
      </c>
      <c r="D54" s="11" t="s">
        <v>89</v>
      </c>
      <c r="E54" s="10"/>
      <c r="F54" s="10"/>
      <c r="G54" s="8" t="s">
        <v>16</v>
      </c>
      <c r="H54" s="20">
        <v>2</v>
      </c>
      <c r="I54" s="18">
        <v>2566</v>
      </c>
      <c r="J54" s="17">
        <f t="shared" si="2"/>
        <v>1283</v>
      </c>
      <c r="K54" s="18">
        <f t="shared" si="3"/>
        <v>1283</v>
      </c>
      <c r="L54" s="13">
        <v>10</v>
      </c>
      <c r="M54" s="10" t="s">
        <v>17</v>
      </c>
    </row>
    <row r="55" spans="1:14" s="2" customFormat="1" ht="15.75" x14ac:dyDescent="0.25">
      <c r="A55" s="8">
        <v>45</v>
      </c>
      <c r="B55" s="19" t="s">
        <v>90</v>
      </c>
      <c r="C55" s="15" t="s">
        <v>86</v>
      </c>
      <c r="D55" s="10">
        <v>11130162</v>
      </c>
      <c r="E55" s="10"/>
      <c r="F55" s="10"/>
      <c r="G55" s="10" t="s">
        <v>16</v>
      </c>
      <c r="H55" s="20">
        <v>1</v>
      </c>
      <c r="I55" s="18">
        <v>280</v>
      </c>
      <c r="J55" s="17">
        <f t="shared" si="2"/>
        <v>140</v>
      </c>
      <c r="K55" s="18">
        <f t="shared" si="3"/>
        <v>140</v>
      </c>
      <c r="L55" s="13">
        <v>10</v>
      </c>
      <c r="M55" s="10" t="s">
        <v>17</v>
      </c>
    </row>
    <row r="56" spans="1:14" s="2" customFormat="1" ht="31.5" x14ac:dyDescent="0.25">
      <c r="A56" s="8">
        <v>46</v>
      </c>
      <c r="B56" s="19" t="s">
        <v>91</v>
      </c>
      <c r="C56" s="15" t="s">
        <v>92</v>
      </c>
      <c r="D56" s="11" t="s">
        <v>93</v>
      </c>
      <c r="E56" s="10"/>
      <c r="F56" s="10"/>
      <c r="G56" s="10" t="s">
        <v>16</v>
      </c>
      <c r="H56" s="20">
        <v>6</v>
      </c>
      <c r="I56" s="18">
        <v>1770</v>
      </c>
      <c r="J56" s="17">
        <f t="shared" si="2"/>
        <v>885</v>
      </c>
      <c r="K56" s="18">
        <f t="shared" si="3"/>
        <v>885</v>
      </c>
      <c r="L56" s="13">
        <v>10</v>
      </c>
      <c r="M56" s="10" t="s">
        <v>17</v>
      </c>
    </row>
    <row r="57" spans="1:14" s="2" customFormat="1" ht="31.5" x14ac:dyDescent="0.25">
      <c r="A57" s="8">
        <v>47</v>
      </c>
      <c r="B57" s="19" t="s">
        <v>94</v>
      </c>
      <c r="C57" s="15" t="s">
        <v>92</v>
      </c>
      <c r="D57" s="11" t="s">
        <v>95</v>
      </c>
      <c r="E57" s="10"/>
      <c r="F57" s="10"/>
      <c r="G57" s="10" t="s">
        <v>16</v>
      </c>
      <c r="H57" s="20">
        <v>12</v>
      </c>
      <c r="I57" s="18">
        <v>3072</v>
      </c>
      <c r="J57" s="17">
        <f t="shared" si="2"/>
        <v>1536</v>
      </c>
      <c r="K57" s="18">
        <f t="shared" si="3"/>
        <v>1536</v>
      </c>
      <c r="L57" s="13">
        <v>10</v>
      </c>
      <c r="M57" s="10" t="s">
        <v>17</v>
      </c>
    </row>
    <row r="58" spans="1:14" s="2" customFormat="1" ht="31.5" customHeight="1" x14ac:dyDescent="0.25">
      <c r="A58" s="8">
        <v>48</v>
      </c>
      <c r="B58" s="19" t="s">
        <v>96</v>
      </c>
      <c r="C58" s="15" t="s">
        <v>92</v>
      </c>
      <c r="D58" s="11" t="s">
        <v>97</v>
      </c>
      <c r="E58" s="10"/>
      <c r="F58" s="10"/>
      <c r="G58" s="10" t="s">
        <v>16</v>
      </c>
      <c r="H58" s="20">
        <v>3</v>
      </c>
      <c r="I58" s="18">
        <v>459</v>
      </c>
      <c r="J58" s="17">
        <f t="shared" si="2"/>
        <v>229.5</v>
      </c>
      <c r="K58" s="18">
        <f t="shared" si="3"/>
        <v>229.5</v>
      </c>
      <c r="L58" s="13">
        <v>10</v>
      </c>
      <c r="M58" s="10" t="s">
        <v>17</v>
      </c>
    </row>
    <row r="59" spans="1:14" s="2" customFormat="1" ht="31.5" x14ac:dyDescent="0.25">
      <c r="A59" s="8">
        <v>49</v>
      </c>
      <c r="B59" s="19" t="s">
        <v>98</v>
      </c>
      <c r="C59" s="15" t="s">
        <v>92</v>
      </c>
      <c r="D59" s="11" t="s">
        <v>99</v>
      </c>
      <c r="E59" s="10"/>
      <c r="F59" s="10"/>
      <c r="G59" s="10" t="s">
        <v>16</v>
      </c>
      <c r="H59" s="20">
        <v>5</v>
      </c>
      <c r="I59" s="18">
        <v>415</v>
      </c>
      <c r="J59" s="17">
        <f t="shared" si="2"/>
        <v>207.5</v>
      </c>
      <c r="K59" s="18">
        <f t="shared" si="3"/>
        <v>207.5</v>
      </c>
      <c r="L59" s="13">
        <v>10</v>
      </c>
      <c r="M59" s="10" t="s">
        <v>17</v>
      </c>
    </row>
    <row r="60" spans="1:14" s="2" customFormat="1" ht="30.75" customHeight="1" x14ac:dyDescent="0.25">
      <c r="A60" s="8">
        <v>50</v>
      </c>
      <c r="B60" s="19" t="s">
        <v>100</v>
      </c>
      <c r="C60" s="15" t="s">
        <v>92</v>
      </c>
      <c r="D60" s="10">
        <v>11130189</v>
      </c>
      <c r="E60" s="10"/>
      <c r="F60" s="10"/>
      <c r="G60" s="10" t="s">
        <v>16</v>
      </c>
      <c r="H60" s="20">
        <v>1</v>
      </c>
      <c r="I60" s="18">
        <v>700</v>
      </c>
      <c r="J60" s="17">
        <f t="shared" si="2"/>
        <v>350</v>
      </c>
      <c r="K60" s="18">
        <f t="shared" si="3"/>
        <v>350</v>
      </c>
      <c r="L60" s="13">
        <v>10</v>
      </c>
      <c r="M60" s="10" t="s">
        <v>17</v>
      </c>
    </row>
    <row r="61" spans="1:14" s="2" customFormat="1" ht="31.5" x14ac:dyDescent="0.25">
      <c r="A61" s="8">
        <v>51</v>
      </c>
      <c r="B61" s="19" t="s">
        <v>101</v>
      </c>
      <c r="C61" s="15" t="s">
        <v>102</v>
      </c>
      <c r="D61" s="11" t="s">
        <v>103</v>
      </c>
      <c r="E61" s="10"/>
      <c r="F61" s="10"/>
      <c r="G61" s="10" t="s">
        <v>16</v>
      </c>
      <c r="H61" s="20">
        <v>4</v>
      </c>
      <c r="I61" s="18">
        <v>15560</v>
      </c>
      <c r="J61" s="17">
        <f t="shared" si="2"/>
        <v>7780</v>
      </c>
      <c r="K61" s="18">
        <f t="shared" si="3"/>
        <v>7780</v>
      </c>
      <c r="L61" s="13">
        <v>10</v>
      </c>
      <c r="M61" s="10" t="s">
        <v>17</v>
      </c>
    </row>
    <row r="62" spans="1:14" s="2" customFormat="1" ht="15.75" x14ac:dyDescent="0.25">
      <c r="A62" s="8">
        <v>52</v>
      </c>
      <c r="B62" s="19" t="s">
        <v>87</v>
      </c>
      <c r="C62" s="15" t="s">
        <v>104</v>
      </c>
      <c r="D62" s="10">
        <v>11130194</v>
      </c>
      <c r="E62" s="10"/>
      <c r="F62" s="10"/>
      <c r="G62" s="10" t="s">
        <v>16</v>
      </c>
      <c r="H62" s="20">
        <v>1</v>
      </c>
      <c r="I62" s="18">
        <v>2973</v>
      </c>
      <c r="J62" s="17">
        <f t="shared" si="2"/>
        <v>1486.5</v>
      </c>
      <c r="K62" s="18">
        <f t="shared" si="3"/>
        <v>1486.5</v>
      </c>
      <c r="L62" s="13">
        <v>10</v>
      </c>
      <c r="M62" s="10" t="s">
        <v>17</v>
      </c>
    </row>
    <row r="63" spans="1:14" s="2" customFormat="1" ht="15.75" x14ac:dyDescent="0.25">
      <c r="A63" s="8">
        <v>53</v>
      </c>
      <c r="B63" s="19" t="s">
        <v>105</v>
      </c>
      <c r="C63" s="15" t="s">
        <v>104</v>
      </c>
      <c r="D63" s="10">
        <v>11130195</v>
      </c>
      <c r="E63" s="10"/>
      <c r="F63" s="10"/>
      <c r="G63" s="10" t="s">
        <v>16</v>
      </c>
      <c r="H63" s="20">
        <v>1</v>
      </c>
      <c r="I63" s="18">
        <v>527</v>
      </c>
      <c r="J63" s="17">
        <f t="shared" si="2"/>
        <v>263.5</v>
      </c>
      <c r="K63" s="18">
        <f t="shared" si="3"/>
        <v>263.5</v>
      </c>
      <c r="L63" s="13">
        <v>10</v>
      </c>
      <c r="M63" s="10" t="s">
        <v>17</v>
      </c>
    </row>
    <row r="64" spans="1:14" s="2" customFormat="1" ht="15.75" x14ac:dyDescent="0.25">
      <c r="A64" s="8">
        <v>54</v>
      </c>
      <c r="B64" s="19" t="s">
        <v>106</v>
      </c>
      <c r="C64" s="15" t="s">
        <v>104</v>
      </c>
      <c r="D64" s="10">
        <v>11130196</v>
      </c>
      <c r="E64" s="10"/>
      <c r="F64" s="10"/>
      <c r="G64" s="10" t="s">
        <v>16</v>
      </c>
      <c r="H64" s="20">
        <v>1</v>
      </c>
      <c r="I64" s="18">
        <v>410</v>
      </c>
      <c r="J64" s="17">
        <f t="shared" si="2"/>
        <v>205</v>
      </c>
      <c r="K64" s="18">
        <f t="shared" si="3"/>
        <v>205</v>
      </c>
      <c r="L64" s="13">
        <v>10</v>
      </c>
      <c r="M64" s="10" t="s">
        <v>17</v>
      </c>
    </row>
    <row r="65" spans="1:14" s="2" customFormat="1" ht="31.5" x14ac:dyDescent="0.25">
      <c r="A65" s="8">
        <v>55</v>
      </c>
      <c r="B65" s="19" t="s">
        <v>107</v>
      </c>
      <c r="C65" s="15" t="s">
        <v>104</v>
      </c>
      <c r="D65" s="11" t="s">
        <v>108</v>
      </c>
      <c r="E65" s="10"/>
      <c r="F65" s="10"/>
      <c r="G65" s="10" t="s">
        <v>16</v>
      </c>
      <c r="H65" s="20">
        <v>2</v>
      </c>
      <c r="I65" s="18">
        <v>770</v>
      </c>
      <c r="J65" s="17">
        <f t="shared" si="2"/>
        <v>385</v>
      </c>
      <c r="K65" s="18">
        <f t="shared" si="3"/>
        <v>385</v>
      </c>
      <c r="L65" s="13">
        <v>10</v>
      </c>
      <c r="M65" s="10" t="s">
        <v>17</v>
      </c>
    </row>
    <row r="66" spans="1:14" s="2" customFormat="1" ht="31.5" x14ac:dyDescent="0.25">
      <c r="A66" s="8">
        <v>56</v>
      </c>
      <c r="B66" s="9" t="s">
        <v>109</v>
      </c>
      <c r="C66" s="15" t="s">
        <v>104</v>
      </c>
      <c r="D66" s="11" t="s">
        <v>110</v>
      </c>
      <c r="E66" s="10"/>
      <c r="F66" s="10"/>
      <c r="G66" s="10" t="s">
        <v>16</v>
      </c>
      <c r="H66" s="20">
        <v>2</v>
      </c>
      <c r="I66" s="18">
        <v>328</v>
      </c>
      <c r="J66" s="17">
        <f t="shared" si="2"/>
        <v>164</v>
      </c>
      <c r="K66" s="18">
        <f t="shared" si="3"/>
        <v>164</v>
      </c>
      <c r="L66" s="13">
        <v>10</v>
      </c>
      <c r="M66" s="10" t="s">
        <v>17</v>
      </c>
    </row>
    <row r="67" spans="1:14" s="2" customFormat="1" ht="15.75" x14ac:dyDescent="0.25">
      <c r="A67" s="8">
        <v>57</v>
      </c>
      <c r="B67" s="9" t="s">
        <v>111</v>
      </c>
      <c r="C67" s="15" t="s">
        <v>104</v>
      </c>
      <c r="D67" s="10">
        <v>11130201</v>
      </c>
      <c r="E67" s="10"/>
      <c r="F67" s="10"/>
      <c r="G67" s="10" t="s">
        <v>16</v>
      </c>
      <c r="H67" s="20">
        <v>1</v>
      </c>
      <c r="I67" s="18">
        <v>437</v>
      </c>
      <c r="J67" s="17">
        <f t="shared" si="2"/>
        <v>218.5</v>
      </c>
      <c r="K67" s="18">
        <f t="shared" si="3"/>
        <v>218.5</v>
      </c>
      <c r="L67" s="13">
        <v>10</v>
      </c>
      <c r="M67" s="10" t="s">
        <v>17</v>
      </c>
    </row>
    <row r="68" spans="1:14" s="2" customFormat="1" ht="31.5" x14ac:dyDescent="0.25">
      <c r="A68" s="8">
        <v>58</v>
      </c>
      <c r="B68" s="19" t="s">
        <v>112</v>
      </c>
      <c r="C68" s="15" t="s">
        <v>113</v>
      </c>
      <c r="D68" s="11" t="s">
        <v>114</v>
      </c>
      <c r="E68" s="10"/>
      <c r="F68" s="10"/>
      <c r="G68" s="10" t="s">
        <v>16</v>
      </c>
      <c r="H68" s="20">
        <v>9</v>
      </c>
      <c r="I68" s="18">
        <v>11700</v>
      </c>
      <c r="J68" s="17">
        <f t="shared" si="2"/>
        <v>5850</v>
      </c>
      <c r="K68" s="18">
        <f t="shared" si="3"/>
        <v>5850</v>
      </c>
      <c r="L68" s="13">
        <v>10</v>
      </c>
      <c r="M68" s="10" t="s">
        <v>17</v>
      </c>
    </row>
    <row r="69" spans="1:14" s="2" customFormat="1" ht="15.75" x14ac:dyDescent="0.25">
      <c r="A69" s="8">
        <v>59</v>
      </c>
      <c r="B69" s="9" t="s">
        <v>112</v>
      </c>
      <c r="C69" s="15" t="s">
        <v>113</v>
      </c>
      <c r="D69" s="10">
        <v>11130211</v>
      </c>
      <c r="E69" s="10"/>
      <c r="F69" s="10"/>
      <c r="G69" s="10" t="s">
        <v>16</v>
      </c>
      <c r="H69" s="20">
        <v>1</v>
      </c>
      <c r="I69" s="18">
        <v>1560</v>
      </c>
      <c r="J69" s="17">
        <f t="shared" si="2"/>
        <v>780</v>
      </c>
      <c r="K69" s="18">
        <f t="shared" si="3"/>
        <v>780</v>
      </c>
      <c r="L69" s="13">
        <v>10</v>
      </c>
      <c r="M69" s="10" t="s">
        <v>17</v>
      </c>
    </row>
    <row r="70" spans="1:14" s="2" customFormat="1" ht="15.75" x14ac:dyDescent="0.25">
      <c r="A70" s="8">
        <v>60</v>
      </c>
      <c r="B70" s="9" t="s">
        <v>115</v>
      </c>
      <c r="C70" s="15" t="s">
        <v>113</v>
      </c>
      <c r="D70" s="10">
        <v>11130212</v>
      </c>
      <c r="E70" s="10"/>
      <c r="F70" s="10"/>
      <c r="G70" s="10" t="s">
        <v>16</v>
      </c>
      <c r="H70" s="20">
        <v>1</v>
      </c>
      <c r="I70" s="18">
        <v>1350</v>
      </c>
      <c r="J70" s="17">
        <f t="shared" si="2"/>
        <v>675</v>
      </c>
      <c r="K70" s="18">
        <f t="shared" si="3"/>
        <v>675</v>
      </c>
      <c r="L70" s="13">
        <v>10</v>
      </c>
      <c r="M70" s="10" t="s">
        <v>17</v>
      </c>
    </row>
    <row r="71" spans="1:14" s="2" customFormat="1" ht="15.75" x14ac:dyDescent="0.25">
      <c r="A71" s="8">
        <v>61</v>
      </c>
      <c r="B71" s="9" t="s">
        <v>116</v>
      </c>
      <c r="C71" s="15" t="s">
        <v>117</v>
      </c>
      <c r="D71" s="10">
        <v>11130213</v>
      </c>
      <c r="E71" s="10"/>
      <c r="F71" s="10"/>
      <c r="G71" s="10" t="s">
        <v>16</v>
      </c>
      <c r="H71" s="20">
        <v>1</v>
      </c>
      <c r="I71" s="18">
        <v>180</v>
      </c>
      <c r="J71" s="17">
        <f t="shared" si="2"/>
        <v>90</v>
      </c>
      <c r="K71" s="18">
        <f t="shared" si="3"/>
        <v>90</v>
      </c>
      <c r="L71" s="13">
        <v>10</v>
      </c>
      <c r="M71" s="10" t="s">
        <v>17</v>
      </c>
    </row>
    <row r="72" spans="1:14" s="2" customFormat="1" ht="31.5" x14ac:dyDescent="0.25">
      <c r="A72" s="8">
        <v>62</v>
      </c>
      <c r="B72" s="19" t="s">
        <v>118</v>
      </c>
      <c r="C72" s="15" t="s">
        <v>119</v>
      </c>
      <c r="D72" s="21" t="s">
        <v>120</v>
      </c>
      <c r="E72" s="10"/>
      <c r="F72" s="10"/>
      <c r="G72" s="10" t="s">
        <v>16</v>
      </c>
      <c r="H72" s="20">
        <v>4</v>
      </c>
      <c r="I72" s="18">
        <v>12000</v>
      </c>
      <c r="J72" s="17">
        <f>I72/2</f>
        <v>6000</v>
      </c>
      <c r="K72" s="18">
        <f>I72-J72</f>
        <v>6000</v>
      </c>
      <c r="L72" s="13">
        <v>10</v>
      </c>
      <c r="M72" s="10" t="s">
        <v>17</v>
      </c>
    </row>
    <row r="73" spans="1:14" s="2" customFormat="1" ht="31.5" x14ac:dyDescent="0.25">
      <c r="A73" s="8">
        <v>63</v>
      </c>
      <c r="B73" s="19" t="s">
        <v>118</v>
      </c>
      <c r="C73" s="15" t="s">
        <v>121</v>
      </c>
      <c r="D73" s="11" t="s">
        <v>122</v>
      </c>
      <c r="E73" s="10"/>
      <c r="F73" s="10"/>
      <c r="G73" s="10" t="s">
        <v>16</v>
      </c>
      <c r="H73" s="20">
        <v>4</v>
      </c>
      <c r="I73" s="18">
        <v>12000</v>
      </c>
      <c r="J73" s="17">
        <f>I73/2</f>
        <v>6000</v>
      </c>
      <c r="K73" s="18">
        <f>I73-J73</f>
        <v>6000</v>
      </c>
      <c r="L73" s="13">
        <v>10</v>
      </c>
      <c r="M73" s="10" t="s">
        <v>17</v>
      </c>
    </row>
    <row r="74" spans="1:14" s="2" customFormat="1" ht="31.5" x14ac:dyDescent="0.25">
      <c r="A74" s="8">
        <v>64</v>
      </c>
      <c r="B74" s="19" t="s">
        <v>123</v>
      </c>
      <c r="C74" s="15" t="s">
        <v>121</v>
      </c>
      <c r="D74" s="22" t="s">
        <v>124</v>
      </c>
      <c r="E74" s="10"/>
      <c r="F74" s="10"/>
      <c r="G74" s="10" t="s">
        <v>16</v>
      </c>
      <c r="H74" s="20">
        <v>8</v>
      </c>
      <c r="I74" s="18">
        <v>3200</v>
      </c>
      <c r="J74" s="17">
        <f>I74/2</f>
        <v>1600</v>
      </c>
      <c r="K74" s="18">
        <f>I74-J74</f>
        <v>1600</v>
      </c>
      <c r="L74" s="13">
        <v>10</v>
      </c>
      <c r="M74" s="10" t="s">
        <v>17</v>
      </c>
    </row>
    <row r="75" spans="1:14" s="2" customFormat="1" ht="15.75" x14ac:dyDescent="0.25">
      <c r="A75" s="29" t="s">
        <v>125</v>
      </c>
      <c r="B75" s="29"/>
      <c r="C75" s="29"/>
      <c r="D75" s="29"/>
      <c r="E75" s="29"/>
      <c r="F75" s="29"/>
      <c r="G75" s="29"/>
      <c r="H75" s="23">
        <f>SUM(H11:H74)</f>
        <v>185</v>
      </c>
      <c r="I75" s="24">
        <f>SUM(I11:I74)</f>
        <v>218202.16</v>
      </c>
      <c r="J75" s="24">
        <f>SUM(J11:J74)</f>
        <v>109103.58</v>
      </c>
      <c r="K75" s="24">
        <f>SUM(K11:K74)</f>
        <v>109098.58</v>
      </c>
      <c r="L75" s="7" t="s">
        <v>126</v>
      </c>
      <c r="M75" s="7" t="s">
        <v>126</v>
      </c>
      <c r="N75" s="6"/>
    </row>
    <row r="78" spans="1:14" ht="15.75" x14ac:dyDescent="0.25">
      <c r="B78" s="25" t="s">
        <v>130</v>
      </c>
      <c r="C78" s="25"/>
      <c r="D78" s="25"/>
      <c r="E78" s="25"/>
      <c r="F78" s="25"/>
      <c r="G78" s="25"/>
      <c r="H78" s="25" t="s">
        <v>131</v>
      </c>
      <c r="I78" s="25"/>
    </row>
  </sheetData>
  <mergeCells count="19">
    <mergeCell ref="B5:B9"/>
    <mergeCell ref="C5:C9"/>
    <mergeCell ref="D5:F6"/>
    <mergeCell ref="J1:M1"/>
    <mergeCell ref="C2:K2"/>
    <mergeCell ref="L8:L9"/>
    <mergeCell ref="A75:G75"/>
    <mergeCell ref="G5:G9"/>
    <mergeCell ref="H5:L7"/>
    <mergeCell ref="M5:M9"/>
    <mergeCell ref="D7:D9"/>
    <mergeCell ref="E7:E9"/>
    <mergeCell ref="F7:F9"/>
    <mergeCell ref="H8:H9"/>
    <mergeCell ref="I8:I9"/>
    <mergeCell ref="J8:J9"/>
    <mergeCell ref="K8:K9"/>
    <mergeCell ref="A4:C4"/>
    <mergeCell ref="A5:A9"/>
  </mergeCells>
  <pageMargins left="0.51181102362204722" right="0.51181102362204722" top="0.74803149606299213" bottom="0.5511811023622047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Светлана С. Даншина</cp:lastModifiedBy>
  <cp:lastPrinted>2021-01-12T07:28:26Z</cp:lastPrinted>
  <dcterms:created xsi:type="dcterms:W3CDTF">2021-01-12T07:21:51Z</dcterms:created>
  <dcterms:modified xsi:type="dcterms:W3CDTF">2021-01-25T07:09:11Z</dcterms:modified>
</cp:coreProperties>
</file>